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6" windowHeight="11040"/>
  </bookViews>
  <sheets>
    <sheet name="DS ĐỦ ĐIỀU KIỆN" sheetId="1" r:id="rId1"/>
  </sheets>
  <definedNames>
    <definedName name="_xlnm.Print_Area" localSheetId="0">'DS ĐỦ ĐIỀU KIỆN'!$A$1:$N$19</definedName>
    <definedName name="_xlnm.Print_Titles" localSheetId="0">'DS ĐỦ ĐIỀU KIỆN'!$4:$5</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6" i="1" l="1"/>
  <c r="H16" i="1"/>
  <c r="I15" i="1"/>
  <c r="H15" i="1"/>
  <c r="I12" i="1"/>
  <c r="H12" i="1"/>
  <c r="I11" i="1"/>
  <c r="H11" i="1"/>
  <c r="H10" i="1" l="1"/>
  <c r="H14" i="1"/>
  <c r="H17" i="1"/>
  <c r="H19" i="1"/>
  <c r="H18" i="1"/>
  <c r="H8" i="1"/>
  <c r="H9" i="1"/>
  <c r="H7" i="1"/>
  <c r="I18" i="1" l="1"/>
  <c r="I19" i="1"/>
  <c r="I14" i="1"/>
  <c r="I7" i="1"/>
  <c r="I8" i="1"/>
  <c r="I10" i="1"/>
  <c r="I9" i="1"/>
  <c r="I17" i="1"/>
</calcChain>
</file>

<file path=xl/sharedStrings.xml><?xml version="1.0" encoding="utf-8"?>
<sst xmlns="http://schemas.openxmlformats.org/spreadsheetml/2006/main" count="91" uniqueCount="83">
  <si>
    <t>Số tờ</t>
  </si>
  <si>
    <t>Số thửa</t>
  </si>
  <si>
    <t>Thông tin giấy chứng nhận</t>
  </si>
  <si>
    <t>Ngày cấp giấy</t>
  </si>
  <si>
    <t xml:space="preserve">Bà Nguyễn Thị Vinh </t>
  </si>
  <si>
    <t>Ông Lê Lý và Bà Phạm Thị Gái</t>
  </si>
  <si>
    <t>CU078225</t>
  </si>
  <si>
    <t>30/12/2019</t>
  </si>
  <si>
    <t>Ông Nguyễn Văn Tiến và Bà Lê Thị Bình</t>
  </si>
  <si>
    <t>DA295569</t>
  </si>
  <si>
    <t>04/02/2021</t>
  </si>
  <si>
    <t>Ông Nguyễn Văn On và Bà Dương Thị Điền</t>
  </si>
  <si>
    <t>DC346823</t>
  </si>
  <si>
    <t>09/07/2021</t>
  </si>
  <si>
    <t>13/04/2021</t>
  </si>
  <si>
    <t xml:space="preserve">Ông Lê Văn Thanh và Bà Nguyễn Thị Tuyết Nhung </t>
  </si>
  <si>
    <t>CA339796</t>
  </si>
  <si>
    <t>02/07/2015</t>
  </si>
  <si>
    <t>Bà Dương Thị Kim Hương</t>
  </si>
  <si>
    <t>DG193796</t>
  </si>
  <si>
    <t>11/05/2022</t>
  </si>
  <si>
    <t>Ông Nguyễn Phước Anh và Bà Võ Thị Kiểu</t>
  </si>
  <si>
    <t>BO029575</t>
  </si>
  <si>
    <t>07/06/2013</t>
  </si>
  <si>
    <t>25/12/2019</t>
  </si>
  <si>
    <t xml:space="preserve">Ông Nguyễn Đăng Minh và Bà Hồ Thị Quýt </t>
  </si>
  <si>
    <t>CH610779</t>
  </si>
  <si>
    <t>06/06/2017</t>
  </si>
  <si>
    <t>Ông Phan Văn Lâm</t>
  </si>
  <si>
    <t>CS722268</t>
  </si>
  <si>
    <t>12/08/2019</t>
  </si>
  <si>
    <t>Ông Hoàng Kim Ấn</t>
  </si>
  <si>
    <t>CU163838</t>
  </si>
  <si>
    <t>CCCD</t>
  </si>
  <si>
    <t>Ngày cấp</t>
  </si>
  <si>
    <t>Sinh năm</t>
  </si>
  <si>
    <t>075063001089
045165001072</t>
  </si>
  <si>
    <t>13/06/2023
05/06/2025</t>
  </si>
  <si>
    <t>06/06/1963
16/06/1965</t>
  </si>
  <si>
    <t>Chưa cấp đổi theo hệ thống BĐĐC mới</t>
  </si>
  <si>
    <t>051037005027
051144006178</t>
  </si>
  <si>
    <t>22/08/2022
22/08/2022</t>
  </si>
  <si>
    <t>10/02/1937
20/06/1944</t>
  </si>
  <si>
    <t>051070023245
051177015788</t>
  </si>
  <si>
    <t>27/12/2021
27/12/2021</t>
  </si>
  <si>
    <t>20/10/1970
05/05/1977</t>
  </si>
  <si>
    <t>075188013836</t>
  </si>
  <si>
    <t>05/08/2022</t>
  </si>
  <si>
    <t>19/04/1988</t>
  </si>
  <si>
    <t>048047003274
048156002414</t>
  </si>
  <si>
    <t>01/09/2021
28/06/2021</t>
  </si>
  <si>
    <t>31/10/1947
12/04/1956</t>
  </si>
  <si>
    <t>046039000229
046140000267</t>
  </si>
  <si>
    <t>19/04/2021
19/04/2021</t>
  </si>
  <si>
    <t>06/03/1939
06/03/1940</t>
  </si>
  <si>
    <t>048161000365</t>
  </si>
  <si>
    <t>10/01/1961</t>
  </si>
  <si>
    <t>045076000179</t>
  </si>
  <si>
    <t>29/04/2021</t>
  </si>
  <si>
    <t>10/10/1976</t>
  </si>
  <si>
    <t>075084023043</t>
  </si>
  <si>
    <t>20/09/2024</t>
  </si>
  <si>
    <t>13/05/1984</t>
  </si>
  <si>
    <t>045064005368
045164000830</t>
  </si>
  <si>
    <t>11/10/2024
11/10/2024</t>
  </si>
  <si>
    <t>06/10/1964
01/01/1964</t>
  </si>
  <si>
    <t>Số hồ sơ</t>
  </si>
  <si>
    <t>CỘNG HÒA XÃ HỘI CHỦ NGHĨA VIỆT NAM
Độc lập - Tự do - Hạnh phúc</t>
  </si>
  <si>
    <t>Đất ở</t>
  </si>
  <si>
    <t>Đất nông nghiệp</t>
  </si>
  <si>
    <r>
      <t>Tờ 3 thửa 33 diện tích 3961,0 m</t>
    </r>
    <r>
      <rPr>
        <vertAlign val="superscript"/>
        <sz val="14"/>
        <color theme="1"/>
        <rFont val="Times New Roman"/>
        <family val="1"/>
      </rPr>
      <t xml:space="preserve">2 </t>
    </r>
    <r>
      <rPr>
        <sz val="14"/>
        <color theme="1"/>
        <rFont val="Times New Roman"/>
        <family val="1"/>
      </rPr>
      <t>xã Thừa Đức đã cấp giấy cho bà Nguyễn Thị Hoa năm 1997</t>
    </r>
  </si>
  <si>
    <r>
      <t>Tờ 3 thửa 31 diện tích 650,0 m</t>
    </r>
    <r>
      <rPr>
        <vertAlign val="superscript"/>
        <sz val="14"/>
        <color theme="1"/>
        <rFont val="Times New Roman"/>
        <family val="1"/>
      </rPr>
      <t xml:space="preserve">2 </t>
    </r>
    <r>
      <rPr>
        <sz val="14"/>
        <color theme="1"/>
        <rFont val="Times New Roman"/>
        <family val="1"/>
      </rPr>
      <t>xã Thừa Đức đã cấp giấy cho bà Nguyễn Thị Hoa năm 1997</t>
    </r>
  </si>
  <si>
    <r>
      <t>Tờ 3 thửa 54 diện tích 1374,0 m</t>
    </r>
    <r>
      <rPr>
        <vertAlign val="superscript"/>
        <sz val="14"/>
        <color theme="1"/>
        <rFont val="Times New Roman"/>
        <family val="1"/>
      </rPr>
      <t xml:space="preserve">2 </t>
    </r>
    <r>
      <rPr>
        <sz val="14"/>
        <color theme="1"/>
        <rFont val="Times New Roman"/>
        <family val="1"/>
      </rPr>
      <t>xã Thừa Đức chưa được cấp giấy</t>
    </r>
  </si>
  <si>
    <t>Các trường hợp được giao đất ở có thu tiền sử dụng đất</t>
  </si>
  <si>
    <t>Các trường hợp đủ điều kiện bồi thường bằng đất ở</t>
  </si>
  <si>
    <t>Họ và tên</t>
  </si>
  <si>
    <r>
      <t xml:space="preserve">TRUNG TÂM PHÁT TRIỂN QUỸ ĐẤT
THÀNH PHỐ ĐỒNG NAI
</t>
    </r>
    <r>
      <rPr>
        <b/>
        <sz val="16"/>
        <color theme="1"/>
        <rFont val="Times New Roman"/>
        <family val="1"/>
      </rPr>
      <t>CHI NHÁNH TRẢNG BOM</t>
    </r>
  </si>
  <si>
    <t>(Đính kèm Dự thảo Phương án bố trí tái định cư  ngày        /9/2026 của Trung tâm Phát triển quỹ đất Chi nhánh Trảng Bom)</t>
  </si>
  <si>
    <t xml:space="preserve">Danh sách
Các trường hợp đủ điều kiện bồi thường bằng đất ở, hỗ trợ giao đất ở có thu tiền sử dụng đất để thực hiện dự án Đường ĐT.770B, huyện Định Quán, Thống Nhất, Cẩm Mỹ, Long Thành và thành phố Long Khánh (đoạn qua xã Xuân Đường, thành phố Đồng Nai) </t>
  </si>
  <si>
    <r>
      <t>Diện tích thửa đất
(m</t>
    </r>
    <r>
      <rPr>
        <b/>
        <vertAlign val="superscript"/>
        <sz val="13"/>
        <color theme="1"/>
        <rFont val="Times New Roman"/>
        <family val="1"/>
      </rPr>
      <t>2</t>
    </r>
    <r>
      <rPr>
        <b/>
        <sz val="13"/>
        <color theme="1"/>
        <rFont val="Times New Roman"/>
        <family val="1"/>
      </rPr>
      <t>)</t>
    </r>
  </si>
  <si>
    <r>
      <t>Diện tích thu hồi (m</t>
    </r>
    <r>
      <rPr>
        <b/>
        <vertAlign val="superscript"/>
        <sz val="13"/>
        <color theme="1"/>
        <rFont val="Times New Roman"/>
        <family val="1"/>
      </rPr>
      <t>2</t>
    </r>
    <r>
      <rPr>
        <b/>
        <sz val="13"/>
        <color theme="1"/>
        <rFont val="Times New Roman"/>
        <family val="1"/>
      </rPr>
      <t>)</t>
    </r>
  </si>
  <si>
    <r>
      <t>Loại đất thu hồi (m</t>
    </r>
    <r>
      <rPr>
        <b/>
        <vertAlign val="superscript"/>
        <sz val="13"/>
        <color theme="1"/>
        <rFont val="Times New Roman"/>
        <family val="1"/>
      </rPr>
      <t>2</t>
    </r>
    <r>
      <rPr>
        <b/>
        <sz val="13"/>
        <color theme="1"/>
        <rFont val="Times New Roman"/>
        <family val="1"/>
      </rPr>
      <t>)</t>
    </r>
  </si>
  <si>
    <r>
      <t>Diện tích còn lại
(m</t>
    </r>
    <r>
      <rPr>
        <b/>
        <vertAlign val="superscript"/>
        <sz val="13"/>
        <color theme="1"/>
        <rFont val="Times New Roman"/>
        <family val="1"/>
      </rPr>
      <t>2</t>
    </r>
    <r>
      <rPr>
        <b/>
        <sz val="13"/>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</si>
</sst>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Arial"/>
      <family val="2"/>
      <scheme val="minor"/>
    </font>
    <font>
      <sz val="8"/>
      <name val="Arial"/>
      <family val="2"/>
      <scheme val="minor"/>
    </font>
    <font>
      <sz val="13"/>
      <color theme="1"/>
      <name val="Times New Roman"/>
      <family val="1"/>
    </font>
    <font>
      <sz val="14"/>
      <color theme="1"/>
      <name val="Times New Roman"/>
      <family val="1"/>
    </font>
    <font>
      <b/>
      <sz val="18"/>
      <color theme="1"/>
      <name val="Times New Roman"/>
      <family val="1"/>
    </font>
    <font>
      <vertAlign val="superscript"/>
      <sz val="14"/>
      <color theme="1"/>
      <name val="Times New Roman"/>
      <family val="1"/>
    </font>
    <font>
      <b/>
      <sz val="14"/>
      <color theme="1"/>
      <name val="Times New Roman"/>
      <family val="1"/>
    </font>
    <font>
      <sz val="16"/>
      <color theme="1"/>
      <name val="Times New Roman"/>
      <family val="1"/>
    </font>
    <font>
      <b/>
      <sz val="16"/>
      <color theme="1"/>
      <name val="Times New Roman"/>
      <family val="1"/>
    </font>
    <font>
      <i/>
      <sz val="16"/>
      <color theme="1"/>
      <name val="Times New Roman"/>
      <family val="1"/>
    </font>
    <font>
      <b/>
      <sz val="13"/>
      <color theme="1"/>
      <name val="Times New Roman"/>
      <family val="1"/>
    </font>
    <font>
      <b/>
      <vertAlign val="superscript"/>
      <sz val="13"/>
      <color theme="1"/>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2" fillId="2" borderId="0" xfId="0" applyFont="1" applyFill="1" applyAlignment="1">
      <alignment horizontal="center" vertical="center"/>
    </xf>
    <xf numFmtId="0" fontId="2" fillId="2" borderId="0" xfId="0" applyFont="1" applyFill="1"/>
    <xf numFmtId="0" fontId="4" fillId="2" borderId="0" xfId="0" applyFont="1" applyFill="1"/>
    <xf numFmtId="0" fontId="3" fillId="2" borderId="1" xfId="0" quotePrefix="1" applyFont="1" applyFill="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xf>
    <xf numFmtId="3"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xf numFmtId="0" fontId="3" fillId="2" borderId="0" xfId="0" applyFont="1" applyFill="1"/>
    <xf numFmtId="14" fontId="3" fillId="2" borderId="1" xfId="0" quotePrefix="1"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7" fillId="2" borderId="0" xfId="0" applyFont="1" applyFill="1" applyAlignment="1">
      <alignment vertical="top" wrapText="1"/>
    </xf>
    <xf numFmtId="0" fontId="7" fillId="2" borderId="0" xfId="0" applyFont="1" applyFill="1"/>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2" borderId="0" xfId="0" applyFont="1" applyFill="1" applyAlignment="1">
      <alignment horizontal="center" vertical="top" wrapText="1"/>
    </xf>
    <xf numFmtId="0" fontId="8" fillId="2" borderId="0" xfId="0" applyFont="1" applyFill="1" applyAlignment="1">
      <alignment horizontal="center"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8" fillId="2" borderId="0" xfId="0" applyFont="1" applyFill="1" applyAlignment="1">
      <alignment horizontal="center" vertical="top"/>
    </xf>
    <xf numFmtId="0" fontId="9"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164" fontId="10" fillId="2" borderId="2" xfId="0" applyNumberFormat="1" applyFont="1" applyFill="1" applyBorder="1" applyAlignment="1">
      <alignment horizontal="center" vertical="center" wrapText="1"/>
    </xf>
    <xf numFmtId="164" fontId="10" fillId="2" borderId="5"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164" fontId="10" fillId="2" borderId="3"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xf>
    <xf numFmtId="164" fontId="10"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952500</xdr:colOff>
      <xdr:row>0</xdr:row>
      <xdr:rowOff>838200</xdr:rowOff>
    </xdr:from>
    <xdr:to>
      <xdr:col>1</xdr:col>
      <xdr:colOff>2374900</xdr:colOff>
      <xdr:row>0</xdr:row>
      <xdr:rowOff>838200</xdr:rowOff>
    </xdr:to>
    <xdr:cxnSp macro="">
      <xdr:nvCxnSpPr>
        <xdr:cNvPr id="5" name="Straight Connector 4"/>
        <xdr:cNvCxnSpPr/>
      </xdr:nvCxnSpPr>
      <xdr:spPr>
        <a:xfrm>
          <a:off x="1574800" y="838200"/>
          <a:ext cx="1422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685800</xdr:colOff>
      <xdr:row>0</xdr:row>
      <xdr:rowOff>571500</xdr:rowOff>
    </xdr:from>
    <xdr:to>
      <xdr:col>7</xdr:col>
      <xdr:colOff>495300</xdr:colOff>
      <xdr:row>0</xdr:row>
      <xdr:rowOff>571500</xdr:rowOff>
    </xdr:to>
    <xdr:cxnSp macro="">
      <xdr:nvCxnSpPr>
        <xdr:cNvPr id="7" name="Straight Connector 6"/>
        <xdr:cNvCxnSpPr/>
      </xdr:nvCxnSpPr>
      <xdr:spPr>
        <a:xfrm>
          <a:off x="8864600" y="571500"/>
          <a:ext cx="2197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tabSelected="1" zoomScale="60" zoomScaleNormal="60" workbookViewId="0">
      <selection activeCell="U6" sqref="U6"/>
    </sheetView>
  </sheetViews>
  <sheetFormatPr defaultColWidth="8.8984375" defaultRowHeight="16.8" outlineLevelCol="2" x14ac:dyDescent="0.3"/>
  <cols>
    <col min="1" max="1" width="8.19921875" style="1" customWidth="1"/>
    <col min="2" max="2" width="52.19921875" style="1" customWidth="1"/>
    <col min="3" max="9" width="15.69921875" style="2" customWidth="1"/>
    <col min="10" max="10" width="18.69921875" style="2" hidden="1" customWidth="1" outlineLevel="2"/>
    <col min="11" max="11" width="20.8984375" style="2" hidden="1" customWidth="1" outlineLevel="2"/>
    <col min="12" max="12" width="21.69921875" style="2" hidden="1" customWidth="1" outlineLevel="2"/>
    <col min="13" max="14" width="19" style="2" hidden="1" customWidth="1" outlineLevel="2"/>
    <col min="15" max="15" width="18" style="2" customWidth="1" collapsed="1"/>
    <col min="16" max="16384" width="8.8984375" style="2"/>
  </cols>
  <sheetData>
    <row r="1" spans="1:14" s="14" customFormat="1" ht="79.2" customHeight="1" x14ac:dyDescent="0.4">
      <c r="A1" s="20" t="s">
        <v>76</v>
      </c>
      <c r="B1" s="20"/>
      <c r="C1" s="13"/>
      <c r="D1" s="13"/>
      <c r="E1" s="21" t="s">
        <v>67</v>
      </c>
      <c r="F1" s="21"/>
      <c r="G1" s="21"/>
      <c r="H1" s="21"/>
      <c r="I1" s="21"/>
      <c r="J1" s="21"/>
      <c r="K1" s="21"/>
      <c r="L1" s="21"/>
      <c r="M1" s="21"/>
      <c r="N1" s="21"/>
    </row>
    <row r="2" spans="1:14" s="3" customFormat="1" ht="60.6" customHeight="1" x14ac:dyDescent="0.4">
      <c r="A2" s="21" t="s">
        <v>78</v>
      </c>
      <c r="B2" s="21"/>
      <c r="C2" s="28"/>
      <c r="D2" s="28"/>
      <c r="E2" s="28"/>
      <c r="F2" s="28"/>
      <c r="G2" s="28"/>
      <c r="H2" s="28"/>
      <c r="I2" s="28"/>
      <c r="J2" s="28"/>
      <c r="K2" s="28"/>
      <c r="L2" s="28"/>
      <c r="M2" s="28"/>
      <c r="N2" s="28"/>
    </row>
    <row r="3" spans="1:14" s="3" customFormat="1" ht="28.2" customHeight="1" x14ac:dyDescent="0.4">
      <c r="A3" s="29" t="s">
        <v>77</v>
      </c>
      <c r="B3" s="29"/>
      <c r="C3" s="29"/>
      <c r="D3" s="29"/>
      <c r="E3" s="29"/>
      <c r="F3" s="29"/>
      <c r="G3" s="29"/>
      <c r="H3" s="29"/>
      <c r="I3" s="29"/>
      <c r="J3" s="29"/>
      <c r="K3" s="29"/>
      <c r="L3" s="29"/>
      <c r="M3" s="29"/>
      <c r="N3" s="29"/>
    </row>
    <row r="4" spans="1:14" s="10" customFormat="1" ht="36.6" customHeight="1" x14ac:dyDescent="0.35">
      <c r="A4" s="30" t="s">
        <v>66</v>
      </c>
      <c r="B4" s="30" t="s">
        <v>75</v>
      </c>
      <c r="C4" s="31" t="s">
        <v>0</v>
      </c>
      <c r="D4" s="31" t="s">
        <v>1</v>
      </c>
      <c r="E4" s="32" t="s">
        <v>79</v>
      </c>
      <c r="F4" s="33" t="s">
        <v>80</v>
      </c>
      <c r="G4" s="34" t="s">
        <v>81</v>
      </c>
      <c r="H4" s="35"/>
      <c r="I4" s="33" t="s">
        <v>82</v>
      </c>
      <c r="J4" s="27" t="s">
        <v>2</v>
      </c>
      <c r="K4" s="26" t="s">
        <v>3</v>
      </c>
      <c r="L4" s="15" t="s">
        <v>33</v>
      </c>
      <c r="M4" s="15" t="s">
        <v>34</v>
      </c>
      <c r="N4" s="15" t="s">
        <v>35</v>
      </c>
    </row>
    <row r="5" spans="1:14" s="10" customFormat="1" ht="41.4" customHeight="1" x14ac:dyDescent="0.35">
      <c r="A5" s="36"/>
      <c r="B5" s="36"/>
      <c r="C5" s="31"/>
      <c r="D5" s="31"/>
      <c r="E5" s="32"/>
      <c r="F5" s="37"/>
      <c r="G5" s="38" t="s">
        <v>68</v>
      </c>
      <c r="H5" s="39" t="s">
        <v>69</v>
      </c>
      <c r="I5" s="37"/>
      <c r="J5" s="27"/>
      <c r="K5" s="26"/>
      <c r="L5" s="16"/>
      <c r="M5" s="16"/>
      <c r="N5" s="16"/>
    </row>
    <row r="6" spans="1:14" s="10" customFormat="1" ht="49.2" customHeight="1" x14ac:dyDescent="0.35">
      <c r="A6" s="26" t="s">
        <v>74</v>
      </c>
      <c r="B6" s="26"/>
      <c r="C6" s="26"/>
      <c r="D6" s="26"/>
      <c r="E6" s="26"/>
      <c r="F6" s="26"/>
      <c r="G6" s="26"/>
      <c r="H6" s="26"/>
      <c r="I6" s="26"/>
      <c r="J6" s="26"/>
      <c r="K6" s="26"/>
      <c r="L6" s="26"/>
      <c r="M6" s="26"/>
      <c r="N6" s="26"/>
    </row>
    <row r="7" spans="1:14" s="10" customFormat="1" ht="25.05" customHeight="1" x14ac:dyDescent="0.35">
      <c r="A7" s="12">
        <v>1</v>
      </c>
      <c r="B7" s="8" t="s">
        <v>18</v>
      </c>
      <c r="C7" s="12">
        <v>19</v>
      </c>
      <c r="D7" s="12">
        <v>131</v>
      </c>
      <c r="E7" s="6">
        <v>1279.2</v>
      </c>
      <c r="F7" s="6">
        <v>1187.0999999999999</v>
      </c>
      <c r="G7" s="7">
        <v>100</v>
      </c>
      <c r="H7" s="6">
        <f>F7-G7</f>
        <v>1087.0999999999999</v>
      </c>
      <c r="I7" s="6">
        <f t="shared" ref="I7:I9" si="0">E7-F7</f>
        <v>92.100000000000136</v>
      </c>
      <c r="J7" s="9" t="s">
        <v>19</v>
      </c>
      <c r="K7" s="5" t="s">
        <v>20</v>
      </c>
      <c r="L7" s="4" t="s">
        <v>46</v>
      </c>
      <c r="M7" s="4" t="s">
        <v>47</v>
      </c>
      <c r="N7" s="4" t="s">
        <v>48</v>
      </c>
    </row>
    <row r="8" spans="1:14" s="10" customFormat="1" ht="25.05" customHeight="1" x14ac:dyDescent="0.35">
      <c r="A8" s="12">
        <v>2</v>
      </c>
      <c r="B8" s="8" t="s">
        <v>31</v>
      </c>
      <c r="C8" s="12">
        <v>26</v>
      </c>
      <c r="D8" s="12">
        <v>187</v>
      </c>
      <c r="E8" s="6">
        <v>1352</v>
      </c>
      <c r="F8" s="6">
        <v>1314.9</v>
      </c>
      <c r="G8" s="7">
        <v>100</v>
      </c>
      <c r="H8" s="6">
        <f t="shared" ref="H8:H10" si="1">F8-G8</f>
        <v>1214.9000000000001</v>
      </c>
      <c r="I8" s="6">
        <f t="shared" si="0"/>
        <v>37.099999999999909</v>
      </c>
      <c r="J8" s="9" t="s">
        <v>32</v>
      </c>
      <c r="K8" s="5" t="s">
        <v>24</v>
      </c>
      <c r="L8" s="4" t="s">
        <v>60</v>
      </c>
      <c r="M8" s="4" t="s">
        <v>61</v>
      </c>
      <c r="N8" s="4" t="s">
        <v>62</v>
      </c>
    </row>
    <row r="9" spans="1:14" s="10" customFormat="1" ht="25.05" customHeight="1" x14ac:dyDescent="0.35">
      <c r="A9" s="12">
        <v>3</v>
      </c>
      <c r="B9" s="8" t="s">
        <v>15</v>
      </c>
      <c r="C9" s="12">
        <v>13</v>
      </c>
      <c r="D9" s="12">
        <v>284</v>
      </c>
      <c r="E9" s="6">
        <v>4042.3</v>
      </c>
      <c r="F9" s="6">
        <v>3914.9</v>
      </c>
      <c r="G9" s="7">
        <v>300</v>
      </c>
      <c r="H9" s="6">
        <f t="shared" si="1"/>
        <v>3614.9</v>
      </c>
      <c r="I9" s="6">
        <f t="shared" si="0"/>
        <v>127.40000000000009</v>
      </c>
      <c r="J9" s="9" t="s">
        <v>16</v>
      </c>
      <c r="K9" s="5" t="s">
        <v>17</v>
      </c>
      <c r="L9" s="4" t="s">
        <v>36</v>
      </c>
      <c r="M9" s="4" t="s">
        <v>37</v>
      </c>
      <c r="N9" s="4" t="s">
        <v>38</v>
      </c>
    </row>
    <row r="10" spans="1:14" s="10" customFormat="1" ht="25.05" customHeight="1" x14ac:dyDescent="0.35">
      <c r="A10" s="12">
        <v>4</v>
      </c>
      <c r="B10" s="8" t="s">
        <v>28</v>
      </c>
      <c r="C10" s="12">
        <v>26</v>
      </c>
      <c r="D10" s="12">
        <v>116</v>
      </c>
      <c r="E10" s="6">
        <v>1388.4</v>
      </c>
      <c r="F10" s="6">
        <v>1297.5</v>
      </c>
      <c r="G10" s="7">
        <v>300</v>
      </c>
      <c r="H10" s="6">
        <f t="shared" si="1"/>
        <v>997.5</v>
      </c>
      <c r="I10" s="6">
        <f>E10-F10</f>
        <v>90.900000000000091</v>
      </c>
      <c r="J10" s="9" t="s">
        <v>29</v>
      </c>
      <c r="K10" s="5" t="s">
        <v>30</v>
      </c>
      <c r="L10" s="4" t="s">
        <v>57</v>
      </c>
      <c r="M10" s="4" t="s">
        <v>58</v>
      </c>
      <c r="N10" s="4" t="s">
        <v>59</v>
      </c>
    </row>
    <row r="11" spans="1:14" s="10" customFormat="1" ht="25.05" customHeight="1" x14ac:dyDescent="0.35">
      <c r="A11" s="22">
        <v>5</v>
      </c>
      <c r="B11" s="17" t="s">
        <v>4</v>
      </c>
      <c r="C11" s="12">
        <v>11</v>
      </c>
      <c r="D11" s="12">
        <v>16</v>
      </c>
      <c r="E11" s="6">
        <v>3767</v>
      </c>
      <c r="F11" s="6">
        <v>2444.5</v>
      </c>
      <c r="G11" s="7">
        <v>300</v>
      </c>
      <c r="H11" s="6">
        <f t="shared" ref="H11" si="2">F11-G11</f>
        <v>2144.5</v>
      </c>
      <c r="I11" s="6">
        <f>E11-F11</f>
        <v>1322.5</v>
      </c>
      <c r="J11" s="5" t="s">
        <v>39</v>
      </c>
      <c r="K11" s="5" t="s">
        <v>70</v>
      </c>
      <c r="L11" s="11" t="s">
        <v>55</v>
      </c>
      <c r="M11" s="11" t="s">
        <v>14</v>
      </c>
      <c r="N11" s="11" t="s">
        <v>56</v>
      </c>
    </row>
    <row r="12" spans="1:14" s="10" customFormat="1" ht="25.05" customHeight="1" x14ac:dyDescent="0.35">
      <c r="A12" s="22"/>
      <c r="B12" s="17"/>
      <c r="C12" s="12">
        <v>11</v>
      </c>
      <c r="D12" s="12">
        <v>17</v>
      </c>
      <c r="E12" s="6">
        <v>1072.5999999999999</v>
      </c>
      <c r="F12" s="6">
        <v>11.7</v>
      </c>
      <c r="G12" s="7">
        <v>0</v>
      </c>
      <c r="H12" s="6">
        <f>F12-G12</f>
        <v>11.7</v>
      </c>
      <c r="I12" s="6">
        <f>E12-F12</f>
        <v>1060.8999999999999</v>
      </c>
      <c r="J12" s="5" t="s">
        <v>39</v>
      </c>
      <c r="K12" s="5" t="s">
        <v>71</v>
      </c>
      <c r="L12" s="11" t="s">
        <v>55</v>
      </c>
      <c r="M12" s="11" t="s">
        <v>14</v>
      </c>
      <c r="N12" s="11" t="s">
        <v>56</v>
      </c>
    </row>
    <row r="13" spans="1:14" s="10" customFormat="1" ht="25.05" customHeight="1" x14ac:dyDescent="0.35">
      <c r="A13" s="25" t="s">
        <v>73</v>
      </c>
      <c r="B13" s="25"/>
      <c r="C13" s="25"/>
      <c r="D13" s="25"/>
      <c r="E13" s="25"/>
      <c r="F13" s="25"/>
      <c r="G13" s="25"/>
      <c r="H13" s="25"/>
      <c r="I13" s="25"/>
      <c r="J13" s="25"/>
      <c r="K13" s="25"/>
      <c r="L13" s="25"/>
      <c r="M13" s="25"/>
      <c r="N13" s="25"/>
    </row>
    <row r="14" spans="1:14" s="10" customFormat="1" ht="25.05" customHeight="1" x14ac:dyDescent="0.35">
      <c r="A14" s="12">
        <v>1</v>
      </c>
      <c r="B14" s="8" t="s">
        <v>21</v>
      </c>
      <c r="C14" s="12">
        <v>26</v>
      </c>
      <c r="D14" s="12">
        <v>28</v>
      </c>
      <c r="E14" s="6">
        <v>2981.6</v>
      </c>
      <c r="F14" s="6">
        <v>2637.4</v>
      </c>
      <c r="G14" s="7">
        <v>0</v>
      </c>
      <c r="H14" s="6">
        <f t="shared" ref="H14:H19" si="3">F14-G14</f>
        <v>2637.4</v>
      </c>
      <c r="I14" s="6">
        <f t="shared" ref="I14:I19" si="4">E14-F14</f>
        <v>344.19999999999982</v>
      </c>
      <c r="J14" s="9" t="s">
        <v>22</v>
      </c>
      <c r="K14" s="5" t="s">
        <v>23</v>
      </c>
      <c r="L14" s="4" t="s">
        <v>49</v>
      </c>
      <c r="M14" s="4" t="s">
        <v>50</v>
      </c>
      <c r="N14" s="4" t="s">
        <v>51</v>
      </c>
    </row>
    <row r="15" spans="1:14" s="10" customFormat="1" ht="25.05" customHeight="1" x14ac:dyDescent="0.35">
      <c r="A15" s="23">
        <v>2</v>
      </c>
      <c r="B15" s="18" t="s">
        <v>5</v>
      </c>
      <c r="C15" s="12">
        <v>11</v>
      </c>
      <c r="D15" s="12">
        <v>45</v>
      </c>
      <c r="E15" s="6">
        <v>1218.9000000000001</v>
      </c>
      <c r="F15" s="6">
        <v>749</v>
      </c>
      <c r="G15" s="7">
        <v>0</v>
      </c>
      <c r="H15" s="6">
        <f t="shared" si="3"/>
        <v>749</v>
      </c>
      <c r="I15" s="6">
        <f t="shared" si="4"/>
        <v>469.90000000000009</v>
      </c>
      <c r="J15" s="5" t="s">
        <v>39</v>
      </c>
      <c r="K15" s="5" t="s">
        <v>72</v>
      </c>
      <c r="L15" s="11" t="s">
        <v>63</v>
      </c>
      <c r="M15" s="11" t="s">
        <v>64</v>
      </c>
      <c r="N15" s="11" t="s">
        <v>65</v>
      </c>
    </row>
    <row r="16" spans="1:14" s="10" customFormat="1" ht="25.05" customHeight="1" x14ac:dyDescent="0.35">
      <c r="A16" s="24"/>
      <c r="B16" s="19"/>
      <c r="C16" s="12">
        <v>11</v>
      </c>
      <c r="D16" s="12">
        <v>95</v>
      </c>
      <c r="E16" s="6">
        <v>4540</v>
      </c>
      <c r="F16" s="6">
        <v>897.2</v>
      </c>
      <c r="G16" s="7">
        <v>0</v>
      </c>
      <c r="H16" s="6">
        <f t="shared" si="3"/>
        <v>897.2</v>
      </c>
      <c r="I16" s="6">
        <f t="shared" si="4"/>
        <v>3642.8</v>
      </c>
      <c r="J16" s="9" t="s">
        <v>6</v>
      </c>
      <c r="K16" s="5" t="s">
        <v>7</v>
      </c>
      <c r="L16" s="11" t="s">
        <v>63</v>
      </c>
      <c r="M16" s="11" t="s">
        <v>64</v>
      </c>
      <c r="N16" s="11" t="s">
        <v>65</v>
      </c>
    </row>
    <row r="17" spans="1:14" s="10" customFormat="1" ht="25.05" customHeight="1" x14ac:dyDescent="0.35">
      <c r="A17" s="12">
        <v>3</v>
      </c>
      <c r="B17" s="8" t="s">
        <v>25</v>
      </c>
      <c r="C17" s="12">
        <v>26</v>
      </c>
      <c r="D17" s="12">
        <v>115</v>
      </c>
      <c r="E17" s="6">
        <v>5706.4</v>
      </c>
      <c r="F17" s="6">
        <v>2853.7999999999997</v>
      </c>
      <c r="G17" s="7">
        <v>0</v>
      </c>
      <c r="H17" s="6">
        <f t="shared" si="3"/>
        <v>2853.7999999999997</v>
      </c>
      <c r="I17" s="6">
        <f t="shared" si="4"/>
        <v>2852.6</v>
      </c>
      <c r="J17" s="9" t="s">
        <v>26</v>
      </c>
      <c r="K17" s="5" t="s">
        <v>27</v>
      </c>
      <c r="L17" s="4" t="s">
        <v>52</v>
      </c>
      <c r="M17" s="4" t="s">
        <v>53</v>
      </c>
      <c r="N17" s="4" t="s">
        <v>54</v>
      </c>
    </row>
    <row r="18" spans="1:14" s="10" customFormat="1" ht="25.05" customHeight="1" x14ac:dyDescent="0.35">
      <c r="A18" s="12">
        <v>4</v>
      </c>
      <c r="B18" s="8" t="s">
        <v>8</v>
      </c>
      <c r="C18" s="12">
        <v>13</v>
      </c>
      <c r="D18" s="12">
        <v>476</v>
      </c>
      <c r="E18" s="6">
        <v>4500</v>
      </c>
      <c r="F18" s="6">
        <v>2946.1</v>
      </c>
      <c r="G18" s="7">
        <v>0</v>
      </c>
      <c r="H18" s="6">
        <f t="shared" si="3"/>
        <v>2946.1</v>
      </c>
      <c r="I18" s="6">
        <f t="shared" si="4"/>
        <v>1553.9</v>
      </c>
      <c r="J18" s="9" t="s">
        <v>9</v>
      </c>
      <c r="K18" s="5" t="s">
        <v>10</v>
      </c>
      <c r="L18" s="4" t="s">
        <v>43</v>
      </c>
      <c r="M18" s="4" t="s">
        <v>44</v>
      </c>
      <c r="N18" s="4" t="s">
        <v>45</v>
      </c>
    </row>
    <row r="19" spans="1:14" s="10" customFormat="1" ht="25.05" customHeight="1" x14ac:dyDescent="0.35">
      <c r="A19" s="12">
        <v>5</v>
      </c>
      <c r="B19" s="8" t="s">
        <v>11</v>
      </c>
      <c r="C19" s="12">
        <v>13</v>
      </c>
      <c r="D19" s="12">
        <v>490</v>
      </c>
      <c r="E19" s="6">
        <v>8672.2999999999993</v>
      </c>
      <c r="F19" s="6">
        <v>3104</v>
      </c>
      <c r="G19" s="7">
        <v>0</v>
      </c>
      <c r="H19" s="6">
        <f t="shared" si="3"/>
        <v>3104</v>
      </c>
      <c r="I19" s="6">
        <f t="shared" si="4"/>
        <v>5568.2999999999993</v>
      </c>
      <c r="J19" s="9" t="s">
        <v>12</v>
      </c>
      <c r="K19" s="5" t="s">
        <v>13</v>
      </c>
      <c r="L19" s="4" t="s">
        <v>40</v>
      </c>
      <c r="M19" s="4" t="s">
        <v>41</v>
      </c>
      <c r="N19" s="4" t="s">
        <v>42</v>
      </c>
    </row>
  </sheetData>
  <mergeCells count="24">
    <mergeCell ref="F4:F5"/>
    <mergeCell ref="D4:D5"/>
    <mergeCell ref="I4:I5"/>
    <mergeCell ref="G4:H4"/>
    <mergeCell ref="A2:N2"/>
    <mergeCell ref="A3:N3"/>
    <mergeCell ref="N4:N5"/>
    <mergeCell ref="L4:L5"/>
    <mergeCell ref="B4:B5"/>
    <mergeCell ref="B11:B12"/>
    <mergeCell ref="B15:B16"/>
    <mergeCell ref="A1:B1"/>
    <mergeCell ref="E1:I1"/>
    <mergeCell ref="A11:A12"/>
    <mergeCell ref="A15:A16"/>
    <mergeCell ref="A13:N13"/>
    <mergeCell ref="M4:M5"/>
    <mergeCell ref="A6:N6"/>
    <mergeCell ref="J1:N1"/>
    <mergeCell ref="K4:K5"/>
    <mergeCell ref="C4:C5"/>
    <mergeCell ref="E4:E5"/>
    <mergeCell ref="A4:A5"/>
    <mergeCell ref="J4:J5"/>
  </mergeCells>
  <phoneticPr fontId="1" type="noConversion"/>
  <pageMargins left="0.44" right="0.24" top="0.26" bottom="0.27" header="0.17" footer="0.19"/>
  <pageSetup paperSize="9"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DS ĐỦ ĐIỀU KIỆN</vt:lpstr>
      <vt:lpstr>'DS ĐỦ ĐIỀU KIỆN'!Print_Area</vt:lpstr>
      <vt:lpstr>'DS ĐỦ ĐIỀU KIỆN'!Print_Titles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XUÂN THẮNG</cp:lastModifiedBy>
  <cp:lastPrinted>2026-09-10T00:40:02Z</cp:lastPrinted>
  <dcterms:created xsi:type="dcterms:W3CDTF">2015-06-05T18:17:20Z</dcterms:created>
  <dcterms:modified xsi:type="dcterms:W3CDTF">2026-09-10T00:41:02Z</dcterms:modified>
</cp:coreProperties>
</file>